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R LOPEZ\Desktop\BC COPADEH (1)\ADMINISTRACION LCDA MIRIAN\FINANCIERO LIC MORALES\"/>
    </mc:Choice>
  </mc:AlternateContent>
  <xr:revisionPtr revIDLastSave="0" documentId="13_ncr:1_{202B837B-94DA-42A7-A1F7-E92CFB36B2B5}" xr6:coauthVersionLast="47" xr6:coauthVersionMax="47" xr10:uidLastSave="{00000000-0000-0000-0000-000000000000}"/>
  <bookViews>
    <workbookView xWindow="-120" yWindow="-120" windowWidth="20730" windowHeight="11160" activeTab="1" xr2:uid="{CD2A0404-A2C8-483A-9CB6-EA1F7C8EBCFA}"/>
  </bookViews>
  <sheets>
    <sheet name="Hoja1" sheetId="1" r:id="rId1"/>
    <sheet name="Hoja2" sheetId="2" r:id="rId2"/>
  </sheets>
  <definedNames>
    <definedName name="_xlnm._FilterDatabase" localSheetId="0" hidden="1">Hoja1!$A$4:$H$4</definedName>
    <definedName name="_xlnm._FilterDatabase" localSheetId="1" hidden="1">Hoja2!$A$3:$G$3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14" i="1" l="1"/>
  <c r="E13" i="1" l="1"/>
  <c r="E12" i="1" l="1"/>
  <c r="E6" i="2" l="1"/>
  <c r="E7" i="1" l="1"/>
  <c r="E9" i="1"/>
  <c r="E8" i="1"/>
  <c r="E10" i="1"/>
  <c r="E5" i="1"/>
  <c r="E11" i="1"/>
  <c r="E6" i="1" l="1"/>
</calcChain>
</file>

<file path=xl/sharedStrings.xml><?xml version="1.0" encoding="utf-8"?>
<sst xmlns="http://schemas.openxmlformats.org/spreadsheetml/2006/main" count="41" uniqueCount="26">
  <si>
    <t>FECHA</t>
  </si>
  <si>
    <t>DESCRIPCION DE LA COMPRA</t>
  </si>
  <si>
    <t>CANTIDAD</t>
  </si>
  <si>
    <t>PRECIO UNITARIO</t>
  </si>
  <si>
    <t>MONTO TOTAL</t>
  </si>
  <si>
    <t xml:space="preserve">PROVEEDOR </t>
  </si>
  <si>
    <t>NT</t>
  </si>
  <si>
    <t>CONDESA</t>
  </si>
  <si>
    <t>1-H</t>
  </si>
  <si>
    <t>Cloro Super C3  galón</t>
  </si>
  <si>
    <t>Alcohol en gel Bacty Clean galón</t>
  </si>
  <si>
    <t>PROVALES</t>
  </si>
  <si>
    <t>Alcohol en gel 70% galón Simply Pure</t>
  </si>
  <si>
    <t>QUIMIPROVA</t>
  </si>
  <si>
    <t>Alcohol liquido 95% galón Quimiprova</t>
  </si>
  <si>
    <t>Alcohol liquido 70% galón Simply Pure</t>
  </si>
  <si>
    <t>Desinfectante Multiusos Amonio Cuaternario 5 Generación Max Oxy</t>
  </si>
  <si>
    <t>MULTISERVICIO Y COMPUTACION MILENIUN</t>
  </si>
  <si>
    <t xml:space="preserve">NIT </t>
  </si>
  <si>
    <t>DESCRIPCIÓN DE LA COMPRA</t>
  </si>
  <si>
    <t xml:space="preserve">GALONES DE ALCOHOL LIQUIDO </t>
  </si>
  <si>
    <t>GALONES DE CLORO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</si>
  <si>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</si>
  <si>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</si>
  <si>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>Alcohol en gel 70% galón Max</t>
  </si>
  <si>
    <t>FAMIFEL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</si>
</sst>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0" fontId="0" fillId="2" borderId="1" xfId="0" applyFill="1" applyBorder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1" xfId="0" applyFill="1" applyBorder="1"/>
    <xf numFmtId="0" fontId="0" fillId="2" borderId="0" xfId="0" applyFill="1" applyBorder="1"/>
    <xf numFmtId="0" fontId="0" fillId="3" borderId="2" xfId="0" applyFill="1" applyBorder="1"/>
    <xf numFmtId="0" fontId="0" fillId="2" borderId="2" xfId="0" applyFill="1" applyBorder="1"/>
    <xf numFmtId="14" fontId="0" fillId="0" borderId="3" xfId="0" applyNumberFormat="1" applyBorder="1"/>
    <xf numFmtId="0" fontId="0" fillId="0" borderId="3" xfId="0" applyBorder="1"/>
    <xf numFmtId="44" fontId="0" fillId="0" borderId="3" xfId="0" applyNumberFormat="1" applyBorder="1"/>
    <xf numFmtId="0" fontId="0" fillId="0" borderId="3" xfId="0" applyBorder="1" applyAlignment="1">
      <alignment horizontal="center"/>
    </xf>
    <xf numFmtId="44" fontId="0" fillId="0" borderId="3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4" borderId="3" xfId="0" applyNumberFormat="1" applyFont="1" applyFill="1" applyBorder="1" applyAlignment="1">
      <alignment horizontal="center"/>
    </xf>
    <xf numFmtId="0" fontId="0" fillId="4" borderId="3" xfId="0" applyFont="1" applyFill="1" applyBorder="1"/>
    <xf numFmtId="0" fontId="0" fillId="4" borderId="3" xfId="0" applyFont="1" applyFill="1" applyBorder="1" applyAlignment="1">
      <alignment horizontal="center"/>
    </xf>
    <xf numFmtId="44" fontId="0" fillId="4" borderId="3" xfId="0" applyNumberFormat="1" applyFont="1" applyFill="1" applyBorder="1" applyAlignment="1">
      <alignment horizontal="center"/>
    </xf>
    <xf numFmtId="44" fontId="0" fillId="4" borderId="3" xfId="0" applyNumberFormat="1" applyFont="1" applyFill="1" applyBorder="1"/>
    <xf numFmtId="0" fontId="0" fillId="3" borderId="0" xfId="0" applyFill="1" applyBorder="1"/>
    <xf numFmtId="0" fontId="0" fillId="0" borderId="1" xfId="0" applyBorder="1"/>
    <xf numFmtId="0" fontId="0" fillId="2" borderId="4" xfId="0" applyFill="1" applyBorder="1"/>
    <xf numFmtId="14" fontId="0" fillId="4" borderId="3" xfId="0" applyNumberFormat="1" applyFont="1" applyFill="1" applyBorder="1" applyAlignment="1">
      <alignment horizontal="center" wrapText="1"/>
    </xf>
    <xf numFmtId="14" fontId="0" fillId="0" borderId="3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1FBBF-1FE9-4597-A8D6-7AD1572A77AF}">
  <dimension ref="A4:H14"/>
  <sheetViews>
    <sheetView workbookViewId="0">
      <selection activeCell="D12" sqref="D12:D14"/>
    </sheetView>
  </sheetViews>
  <sheetFormatPr baseColWidth="10" defaultRowHeight="15" x14ac:dyDescent="0.25"/>
  <cols>
    <col min="1" max="1" width="10.7109375" style="4" bestFit="1" customWidth="1"/>
    <col min="2" max="2" width="62.140625" bestFit="1" customWidth="1"/>
    <col min="4" max="4" width="18.140625" style="3" bestFit="1" customWidth="1"/>
    <col min="5" max="5" width="15.42578125" style="3" bestFit="1" customWidth="1"/>
    <col min="6" max="6" width="40" bestFit="1" customWidth="1"/>
  </cols>
  <sheetData>
    <row r="4" spans="1:8" x14ac:dyDescent="0.25">
      <c r="A4" s="4" t="s">
        <v>0</v>
      </c>
      <c r="B4" t="s">
        <v>1</v>
      </c>
      <c r="C4" t="s">
        <v>2</v>
      </c>
      <c r="D4" s="3" t="s">
        <v>3</v>
      </c>
      <c r="E4" s="3" t="s">
        <v>4</v>
      </c>
      <c r="F4" t="s">
        <v>5</v>
      </c>
      <c r="G4" t="s">
        <v>6</v>
      </c>
      <c r="H4" t="s">
        <v>8</v>
      </c>
    </row>
    <row r="5" spans="1:8" x14ac:dyDescent="0.25">
      <c r="A5" s="5">
        <v>44356</v>
      </c>
      <c r="B5" s="21" t="s">
        <v>16</v>
      </c>
      <c r="C5">
        <v>20</v>
      </c>
      <c r="D5" s="3">
        <v>22.5</v>
      </c>
      <c r="E5" s="3">
        <f t="shared" ref="E5:E14" si="0">+C5*D5</f>
        <v>450</v>
      </c>
      <c r="F5" s="6" t="s">
        <v>17</v>
      </c>
      <c r="G5">
        <v>4887182</v>
      </c>
      <c r="H5" s="6">
        <v>42315</v>
      </c>
    </row>
    <row r="6" spans="1:8" x14ac:dyDescent="0.25">
      <c r="A6" s="5">
        <v>44398</v>
      </c>
      <c r="B6" s="22" t="s">
        <v>9</v>
      </c>
      <c r="C6">
        <v>20</v>
      </c>
      <c r="D6" s="3">
        <v>32.76</v>
      </c>
      <c r="E6" s="3">
        <f t="shared" si="0"/>
        <v>655.19999999999993</v>
      </c>
      <c r="F6" s="2" t="s">
        <v>7</v>
      </c>
      <c r="G6">
        <v>109385942</v>
      </c>
      <c r="H6" s="2">
        <v>42320</v>
      </c>
    </row>
    <row r="7" spans="1:8" x14ac:dyDescent="0.25">
      <c r="A7" s="5">
        <v>44398</v>
      </c>
      <c r="B7" s="2" t="s">
        <v>10</v>
      </c>
      <c r="C7">
        <v>20</v>
      </c>
      <c r="D7" s="3">
        <v>163.80000000000001</v>
      </c>
      <c r="E7" s="3">
        <f t="shared" si="0"/>
        <v>3276</v>
      </c>
      <c r="F7" s="7" t="s">
        <v>7</v>
      </c>
      <c r="G7">
        <v>109385942</v>
      </c>
      <c r="H7" s="2">
        <v>42320</v>
      </c>
    </row>
    <row r="8" spans="1:8" x14ac:dyDescent="0.25">
      <c r="A8" s="5">
        <v>44417</v>
      </c>
      <c r="B8" s="2" t="s">
        <v>14</v>
      </c>
      <c r="C8">
        <v>5</v>
      </c>
      <c r="D8" s="3">
        <v>45</v>
      </c>
      <c r="E8" s="3">
        <f t="shared" si="0"/>
        <v>225</v>
      </c>
      <c r="F8" s="2" t="s">
        <v>13</v>
      </c>
      <c r="G8">
        <v>92364098</v>
      </c>
      <c r="H8" s="2">
        <v>42326</v>
      </c>
    </row>
    <row r="9" spans="1:8" x14ac:dyDescent="0.25">
      <c r="A9" s="5">
        <v>44419</v>
      </c>
      <c r="B9" s="6" t="s">
        <v>12</v>
      </c>
      <c r="C9">
        <v>15</v>
      </c>
      <c r="D9" s="3">
        <v>66.67</v>
      </c>
      <c r="E9" s="3">
        <f t="shared" si="0"/>
        <v>1000.0500000000001</v>
      </c>
      <c r="F9" t="s">
        <v>11</v>
      </c>
      <c r="G9">
        <v>105480894</v>
      </c>
      <c r="H9" s="6">
        <v>42328</v>
      </c>
    </row>
    <row r="10" spans="1:8" x14ac:dyDescent="0.25">
      <c r="A10" s="5">
        <v>44419</v>
      </c>
      <c r="B10" s="9" t="s">
        <v>15</v>
      </c>
      <c r="C10">
        <v>10</v>
      </c>
      <c r="D10" s="3">
        <v>50.67</v>
      </c>
      <c r="E10" s="3">
        <f t="shared" si="0"/>
        <v>506.70000000000005</v>
      </c>
      <c r="F10" s="9" t="s">
        <v>11</v>
      </c>
      <c r="G10">
        <v>105480894</v>
      </c>
      <c r="H10" s="8">
        <v>42328</v>
      </c>
    </row>
    <row r="11" spans="1:8" x14ac:dyDescent="0.25">
      <c r="A11" s="5">
        <v>44459</v>
      </c>
      <c r="B11" s="8" t="s">
        <v>16</v>
      </c>
      <c r="C11">
        <v>20</v>
      </c>
      <c r="D11" s="3">
        <v>21.33</v>
      </c>
      <c r="E11" s="3">
        <f t="shared" si="0"/>
        <v>426.59999999999997</v>
      </c>
      <c r="F11" s="7" t="s">
        <v>11</v>
      </c>
      <c r="G11">
        <v>105480894</v>
      </c>
      <c r="H11" s="9">
        <v>42347</v>
      </c>
    </row>
    <row r="12" spans="1:8" x14ac:dyDescent="0.25">
      <c r="A12" s="5">
        <v>44510</v>
      </c>
      <c r="B12" s="9" t="s">
        <v>15</v>
      </c>
      <c r="C12">
        <v>30</v>
      </c>
      <c r="D12" s="3">
        <v>53.33</v>
      </c>
      <c r="E12" s="3">
        <f t="shared" si="0"/>
        <v>1599.8999999999999</v>
      </c>
      <c r="F12" s="7" t="s">
        <v>11</v>
      </c>
      <c r="G12">
        <v>105480894</v>
      </c>
      <c r="H12" s="23">
        <v>42381</v>
      </c>
    </row>
    <row r="13" spans="1:8" x14ac:dyDescent="0.25">
      <c r="A13" s="5">
        <v>44510</v>
      </c>
      <c r="B13" s="6" t="s">
        <v>24</v>
      </c>
      <c r="C13">
        <v>90</v>
      </c>
      <c r="D13" s="3">
        <v>66.67</v>
      </c>
      <c r="E13" s="3">
        <f t="shared" si="0"/>
        <v>6000.3</v>
      </c>
      <c r="F13" s="7" t="s">
        <v>11</v>
      </c>
      <c r="G13">
        <v>105480894</v>
      </c>
      <c r="H13" s="23">
        <v>42381</v>
      </c>
    </row>
    <row r="14" spans="1:8" x14ac:dyDescent="0.25">
      <c r="A14" s="5">
        <v>44519</v>
      </c>
      <c r="B14" s="8" t="s">
        <v>16</v>
      </c>
      <c r="C14">
        <v>30</v>
      </c>
      <c r="D14" s="3">
        <v>21.33</v>
      </c>
      <c r="E14" s="3">
        <f t="shared" si="0"/>
        <v>639.9</v>
      </c>
      <c r="F14" s="7" t="s">
        <v>11</v>
      </c>
      <c r="G14">
        <v>105480894</v>
      </c>
      <c r="H14" s="23">
        <v>42389</v>
      </c>
    </row>
  </sheetData>
  <autoFilter ref="A4:H4" xr:uid="{FDC1FBBF-1FE9-4597-A8D6-7AD1572A77AF}">
    <sortState xmlns:xlrd2="http://schemas.microsoft.com/office/spreadsheetml/2017/richdata2" ref="A5:H14">
      <sortCondition ref="A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868F-5FAA-4503-975F-82086EB17F81}">
  <dimension ref="A3:G9"/>
  <sheetViews>
    <sheetView tabSelected="1" workbookViewId="0">
      <selection activeCell="B12" sqref="B12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4" bestFit="1" customWidth="1"/>
    <col min="4" max="4" width="16.7109375" style="15" bestFit="1" customWidth="1"/>
    <col min="5" max="5" width="15.42578125" style="3" bestFit="1" customWidth="1"/>
    <col min="6" max="6" width="40" bestFit="1" customWidth="1"/>
  </cols>
  <sheetData>
    <row r="3" spans="1:7" x14ac:dyDescent="0.25">
      <c r="A3" s="16" t="s">
        <v>0</v>
      </c>
      <c r="B3" s="17" t="s">
        <v>19</v>
      </c>
      <c r="C3" s="18" t="s">
        <v>2</v>
      </c>
      <c r="D3" s="19" t="s">
        <v>3</v>
      </c>
      <c r="E3" s="20" t="s">
        <v>4</v>
      </c>
      <c r="F3" s="17" t="s">
        <v>5</v>
      </c>
      <c r="G3" s="18" t="s">
        <v>18</v>
      </c>
    </row>
    <row r="4" spans="1:7" x14ac:dyDescent="0.25">
      <c r="A4" s="10">
        <v>44680</v>
      </c>
      <c r="B4" s="11" t="s">
        <v>20</v>
      </c>
      <c r="C4" s="13">
        <v>60</v>
      </c>
      <c r="D4" s="14">
        <v>70</v>
      </c>
      <c r="E4" s="12">
        <f t="shared" ref="E4:E5" si="0">+C4*D4</f>
        <v>4200</v>
      </c>
      <c r="F4" s="11" t="s">
        <v>25</v>
      </c>
      <c r="G4" s="11">
        <v>104934492</v>
      </c>
    </row>
    <row r="5" spans="1:7" x14ac:dyDescent="0.25">
      <c r="A5" s="10">
        <v>44680</v>
      </c>
      <c r="B5" s="11" t="s">
        <v>21</v>
      </c>
      <c r="C5" s="13">
        <v>24</v>
      </c>
      <c r="D5" s="14">
        <v>25.75</v>
      </c>
      <c r="E5" s="12">
        <f t="shared" si="0"/>
        <v>618</v>
      </c>
      <c r="F5" s="11" t="s">
        <v>25</v>
      </c>
      <c r="G5" s="11">
        <v>109385942</v>
      </c>
    </row>
    <row r="6" spans="1:7" x14ac:dyDescent="0.25">
      <c r="A6" s="24" t="s">
        <v>22</v>
      </c>
      <c r="B6" s="24"/>
      <c r="C6" s="24"/>
      <c r="D6" s="24"/>
      <c r="E6" s="20">
        <f>SUM(E4:E5)</f>
        <v>4818</v>
      </c>
      <c r="F6" s="17"/>
      <c r="G6" s="17"/>
    </row>
    <row r="7" spans="1:7" x14ac:dyDescent="0.25">
      <c r="A7" s="25" t="s">
        <v>23</v>
      </c>
      <c r="B7" s="25"/>
      <c r="C7" s="25"/>
      <c r="D7" s="25"/>
      <c r="E7" s="25"/>
      <c r="F7" s="25"/>
      <c r="G7" s="25"/>
    </row>
    <row r="8" spans="1:7" x14ac:dyDescent="0.25">
      <c r="A8" s="25"/>
      <c r="B8" s="25"/>
      <c r="C8" s="25"/>
      <c r="D8" s="25"/>
      <c r="E8" s="25"/>
      <c r="F8" s="25"/>
      <c r="G8" s="25"/>
    </row>
    <row r="9" spans="1:7" x14ac:dyDescent="0.25">
      <c r="A9" s="25"/>
      <c r="B9" s="25"/>
      <c r="C9" s="25"/>
      <c r="D9" s="25"/>
      <c r="E9" s="25"/>
      <c r="F9" s="25"/>
      <c r="G9" s="25"/>
    </row>
  </sheetData>
  <autoFilter ref="A3:G3" xr:uid="{AB5D868F-5FAA-4503-975F-82086EB17F81}">
    <sortState xmlns:xlrd2="http://schemas.microsoft.com/office/spreadsheetml/2017/richdata2" ref="A4:G14">
      <sortCondition ref="A3"/>
    </sortState>
  </autoFilter>
  <mergeCells count="2">
    <mergeCell ref="A6:D6"/>
    <mergeCell ref="A7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CARLOS DURAN</cp:lastModifiedBy>
  <dcterms:created xsi:type="dcterms:W3CDTF">2021-11-08T20:22:38Z</dcterms:created>
  <dcterms:modified xsi:type="dcterms:W3CDTF">2022-05-05T16:25:12Z</dcterms:modified>
</cp:coreProperties>
</file>